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wen_admin/Desktop/Dossiers/CUI_Revision_Accueil_Stage_Standard/info/PerfPix/Complements/documents/"/>
    </mc:Choice>
  </mc:AlternateContent>
  <xr:revisionPtr revIDLastSave="0" documentId="13_ncr:1_{0B900250-D67C-2943-BF2D-CB2C18D1260F}" xr6:coauthVersionLast="36" xr6:coauthVersionMax="36" xr10:uidLastSave="{00000000-0000-0000-0000-000000000000}"/>
  <bookViews>
    <workbookView xWindow="-1340" yWindow="-19760" windowWidth="27740" windowHeight="17640" tabRatio="500" xr2:uid="{00000000-000D-0000-FFFF-FFFF00000000}"/>
  </bookViews>
  <sheets>
    <sheet name="Feuille1" sheetId="1" r:id="rId1"/>
    <sheet name="Feuille2" sheetId="2" r:id="rId2"/>
    <sheet name="Feuille3" sheetId="3" r:id="rId3"/>
    <sheet name="Feuille4" sheetId="4" r:id="rId4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4" i="3" l="1"/>
  <c r="A54" i="3"/>
  <c r="B54" i="3" s="1"/>
  <c r="C53" i="3"/>
  <c r="B53" i="3"/>
  <c r="A53" i="3"/>
  <c r="C52" i="3"/>
  <c r="B52" i="3"/>
  <c r="A52" i="3"/>
  <c r="C51" i="3"/>
  <c r="A51" i="3"/>
  <c r="B51" i="3" s="1"/>
  <c r="C50" i="3"/>
  <c r="A50" i="3"/>
  <c r="B50" i="3" s="1"/>
  <c r="C49" i="3"/>
  <c r="B49" i="3"/>
  <c r="A49" i="3"/>
  <c r="C48" i="3"/>
  <c r="A48" i="3"/>
  <c r="B48" i="3" s="1"/>
  <c r="C47" i="3"/>
  <c r="A47" i="3"/>
  <c r="B47" i="3" s="1"/>
  <c r="C46" i="3"/>
  <c r="B46" i="3"/>
  <c r="A46" i="3"/>
  <c r="C45" i="3"/>
  <c r="B45" i="3"/>
  <c r="A45" i="3"/>
  <c r="C44" i="3"/>
  <c r="B44" i="3"/>
  <c r="A44" i="3"/>
  <c r="C43" i="3"/>
  <c r="A43" i="3"/>
  <c r="B43" i="3" s="1"/>
  <c r="C42" i="3"/>
  <c r="A42" i="3"/>
  <c r="B42" i="3" s="1"/>
  <c r="C41" i="3"/>
  <c r="B41" i="3"/>
  <c r="A41" i="3"/>
  <c r="C40" i="3"/>
  <c r="A40" i="3"/>
  <c r="B40" i="3" s="1"/>
  <c r="C39" i="3"/>
  <c r="A39" i="3"/>
  <c r="B39" i="3" s="1"/>
  <c r="C38" i="3"/>
  <c r="B38" i="3"/>
  <c r="A38" i="3"/>
  <c r="C37" i="3"/>
  <c r="B37" i="3"/>
  <c r="A37" i="3"/>
  <c r="C36" i="3"/>
  <c r="B36" i="3"/>
  <c r="A36" i="3"/>
  <c r="C35" i="3"/>
  <c r="A35" i="3"/>
  <c r="B35" i="3" s="1"/>
  <c r="C34" i="3"/>
  <c r="A34" i="3"/>
  <c r="B34" i="3" s="1"/>
  <c r="C33" i="3"/>
  <c r="B33" i="3"/>
  <c r="A33" i="3"/>
  <c r="C32" i="3"/>
  <c r="A32" i="3"/>
  <c r="B32" i="3" s="1"/>
  <c r="C31" i="3"/>
  <c r="A31" i="3"/>
  <c r="B31" i="3" s="1"/>
  <c r="C30" i="3"/>
  <c r="B30" i="3"/>
  <c r="A30" i="3"/>
  <c r="C29" i="3"/>
  <c r="B29" i="3"/>
  <c r="A29" i="3"/>
  <c r="C28" i="3"/>
  <c r="B28" i="3"/>
  <c r="A28" i="3"/>
  <c r="C27" i="3"/>
  <c r="A27" i="3"/>
  <c r="B27" i="3" s="1"/>
  <c r="C26" i="3"/>
  <c r="A26" i="3"/>
  <c r="B26" i="3" s="1"/>
  <c r="C25" i="3"/>
  <c r="B25" i="3"/>
  <c r="A25" i="3"/>
  <c r="C24" i="3"/>
  <c r="A24" i="3"/>
  <c r="B24" i="3" s="1"/>
  <c r="C23" i="3"/>
  <c r="A23" i="3"/>
  <c r="B23" i="3" s="1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A18" i="3"/>
  <c r="B18" i="3" s="1"/>
  <c r="C17" i="3"/>
  <c r="B17" i="3"/>
  <c r="A17" i="3"/>
  <c r="C16" i="3"/>
  <c r="A16" i="3"/>
  <c r="B16" i="3" s="1"/>
  <c r="C15" i="3"/>
  <c r="A15" i="3"/>
  <c r="B15" i="3" s="1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A10" i="3"/>
  <c r="B10" i="3" s="1"/>
  <c r="C9" i="3"/>
  <c r="B9" i="3"/>
  <c r="A9" i="3"/>
  <c r="C8" i="3"/>
  <c r="A8" i="3"/>
  <c r="B8" i="3" s="1"/>
  <c r="C7" i="3"/>
  <c r="A7" i="3"/>
  <c r="B7" i="3" s="1"/>
  <c r="C6" i="3"/>
  <c r="B6" i="3"/>
  <c r="A6" i="3"/>
  <c r="G5" i="3"/>
  <c r="C5" i="3"/>
  <c r="A5" i="3"/>
  <c r="B5" i="3" s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<sst xmlns="http://schemas.openxmlformats.org/spreadsheetml/2006/main" count="308" uniqueCount="76">
  <si>
    <r>
      <rPr>
        <sz val="10"/>
        <rFont val="Arial"/>
        <family val="2"/>
      </rPr>
      <t xml:space="preserve">Sources des données : </t>
    </r>
    <r>
      <rPr>
        <sz val="10"/>
        <color rgb="FF0000FF"/>
        <rFont val="Arial"/>
        <family val="2"/>
      </rPr>
      <t>https://www.les-sports.info/football-championnat-de-france-ligue-1-2018-2019-resultats-eprd87618.html</t>
    </r>
  </si>
  <si>
    <t>Ce fichier recense les résultats des 5 premières journées de Ligue 1 de Footbal année 2018-2019</t>
  </si>
  <si>
    <t>Match gagné</t>
  </si>
  <si>
    <t>points</t>
  </si>
  <si>
    <t>Match perdu</t>
  </si>
  <si>
    <t>point</t>
  </si>
  <si>
    <t>Match nul</t>
  </si>
  <si>
    <t>Journée</t>
  </si>
  <si>
    <t>Équipe 1</t>
  </si>
  <si>
    <t>Score</t>
  </si>
  <si>
    <t>Équipe 2</t>
  </si>
  <si>
    <t>Score équipe 1</t>
  </si>
  <si>
    <t>Score équipe 2</t>
  </si>
  <si>
    <t>Points équipe 1</t>
  </si>
  <si>
    <t>Points équipe 2</t>
  </si>
  <si>
    <t>Amiens SC</t>
  </si>
  <si>
    <t>Angers SCO</t>
  </si>
  <si>
    <t>AS Monaco</t>
  </si>
  <si>
    <t>AS Saint-Etienne</t>
  </si>
  <si>
    <t>Dijon FCO</t>
  </si>
  <si>
    <t>En Avant Guingamp</t>
  </si>
  <si>
    <t>FC Nantes</t>
  </si>
  <si>
    <t>Girondins de Bordeaux</t>
  </si>
  <si>
    <t>Lille OSC</t>
  </si>
  <si>
    <t>Montpellier Hérault SC</t>
  </si>
  <si>
    <t>Nîmes Olympique</t>
  </si>
  <si>
    <t>OGC Nice</t>
  </si>
  <si>
    <t>Olympique de Marseille</t>
  </si>
  <si>
    <t>Olympique Lyonnais</t>
  </si>
  <si>
    <t>Paris SG</t>
  </si>
  <si>
    <t>RC Strasbourg Alsace</t>
  </si>
  <si>
    <t>SM Caen</t>
  </si>
  <si>
    <t>Stade de Reims</t>
  </si>
  <si>
    <t>Stade Rennais</t>
  </si>
  <si>
    <t>Toulouse FC</t>
  </si>
  <si>
    <t>4 - 0</t>
  </si>
  <si>
    <t>1 - 3</t>
  </si>
  <si>
    <t>3 - 4</t>
  </si>
  <si>
    <t>3 - 1</t>
  </si>
  <si>
    <t>2 - 1</t>
  </si>
  <si>
    <t>1 - 2</t>
  </si>
  <si>
    <t>0 - 1</t>
  </si>
  <si>
    <t>2 - 0</t>
  </si>
  <si>
    <t>0 - 2</t>
  </si>
  <si>
    <t>3 - 0</t>
  </si>
  <si>
    <t>1 - 0</t>
  </si>
  <si>
    <t>1 - 1</t>
  </si>
  <si>
    <t>0 - 0</t>
  </si>
  <si>
    <t>4 - 1</t>
  </si>
  <si>
    <t>0 - 4</t>
  </si>
  <si>
    <t>2 - 2</t>
  </si>
  <si>
    <t>2 - 4</t>
  </si>
  <si>
    <t>2 - 3</t>
  </si>
  <si>
    <t>3 - 3</t>
  </si>
  <si>
    <t>Toulouse FCToulouse FC</t>
  </si>
  <si>
    <t>AS MonacoAS Monaco</t>
  </si>
  <si>
    <t>Nîmes OlympiqueNîmes Olympique</t>
  </si>
  <si>
    <t>Stade RennaisStade Rennais</t>
  </si>
  <si>
    <t>En Avant GuingampEn Avant Guingamp</t>
  </si>
  <si>
    <t>Dijon FCODijon FCO</t>
  </si>
  <si>
    <t>Stade de ReimsStade de Reims</t>
  </si>
  <si>
    <t>Amiens SCAmiens SC</t>
  </si>
  <si>
    <t>RC Strasbourg AlsaceRC Strasbourg Alsace</t>
  </si>
  <si>
    <t>SM CaenSM Caen</t>
  </si>
  <si>
    <t>Olympique LyonnaisOlympique Lyonnais</t>
  </si>
  <si>
    <t>Paris SGParis SG</t>
  </si>
  <si>
    <t>FC NantesFC Nantes</t>
  </si>
  <si>
    <t>Montpellier Hérault SCMontpellier Hérault SC</t>
  </si>
  <si>
    <t>OGC NiceOGC Nice</t>
  </si>
  <si>
    <t>Angers SCOAngers SCO</t>
  </si>
  <si>
    <t>Lille OSCLille OSC</t>
  </si>
  <si>
    <t>AS Saint-EtienneAS Saint-Etienne</t>
  </si>
  <si>
    <t>Girondins de BordeauxGirondins de Bordeaux</t>
  </si>
  <si>
    <t>Olympique de MarseilleOlympique de Marseille</t>
  </si>
  <si>
    <t>Points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</si>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</sst>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family val="2"/>
    </font>
    <font>
      <sz val="10"/>
      <color rgb="FF0000FF"/>
      <name val="Arial"/>
      <family val="2"/>
    </font>
    <font>
      <sz val="10"/>
      <color rgb="FFC9211E"/>
      <name val="Arial"/>
      <family val="2"/>
    </font>
    <font>
      <sz val="10"/>
      <name val="Liberation Sans"/>
    </font>
    <font>
      <b/>
      <sz val="10"/>
      <name val="Liberation Sans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FEEEE"/>
        <bgColor rgb="FFCCFFFF"/>
      </patternFill>
    </fill>
    <fill>
      <patternFill patternType="solid">
        <fgColor rgb="FF00FF7F"/>
        <bgColor rgb="FF00FFFF"/>
      </patternFill>
    </fill>
    <fill>
      <patternFill patternType="solid">
        <fgColor rgb="FFFFE4B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textRotation="90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0" xfId="0" applyFill="1"/>
    <xf numFmtId="0" fontId="4" fillId="0" borderId="0" xfId="0" applyFont="1"/>
    <xf numFmtId="0" fontId="3" fillId="0" borderId="0" xfId="0" applyFont="1"/>
    <xf numFmtId="0" fontId="0" fillId="7" borderId="1" xfId="0" applyFont="1" applyFill="1" applyBorder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AF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4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s-sports.info/football-championnat-de-france-ligue-1-2018-2019-resultats-eprd876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zoomScale="109" zoomScaleNormal="109" workbookViewId="0"/>
  </sheetViews>
  <sheetFormatPr baseColWidth="10" defaultColWidth="11.5" defaultRowHeight="13"/>
  <cols>
    <col min="1" max="1" width="11.1640625" customWidth="1"/>
    <col min="2" max="2" width="19.6640625" customWidth="1"/>
    <col min="3" max="3" width="9" style="1" customWidth="1"/>
    <col min="4" max="4" width="19.6640625" customWidth="1"/>
    <col min="5" max="6" width="6.6640625" customWidth="1"/>
    <col min="7" max="8" width="6" customWidth="1"/>
    <col min="9" max="9" width="1.6640625" customWidth="1"/>
    <col min="10" max="29" width="4.5" customWidth="1"/>
  </cols>
  <sheetData>
    <row r="1" spans="1:29">
      <c r="A1" t="s">
        <v>0</v>
      </c>
    </row>
    <row r="2" spans="1:29">
      <c r="A2" t="s">
        <v>1</v>
      </c>
    </row>
    <row r="4" spans="1:29">
      <c r="A4" s="2" t="s">
        <v>2</v>
      </c>
      <c r="B4" s="2">
        <v>3</v>
      </c>
      <c r="C4" s="2" t="s">
        <v>3</v>
      </c>
    </row>
    <row r="5" spans="1:29">
      <c r="A5" s="2" t="s">
        <v>4</v>
      </c>
      <c r="B5" s="2">
        <v>0</v>
      </c>
      <c r="C5" s="2" t="s">
        <v>5</v>
      </c>
    </row>
    <row r="6" spans="1:29">
      <c r="A6" s="2" t="s">
        <v>6</v>
      </c>
      <c r="B6" s="2">
        <v>1</v>
      </c>
      <c r="C6" s="2" t="s">
        <v>5</v>
      </c>
    </row>
    <row r="7" spans="1:29" ht="115">
      <c r="A7" t="s">
        <v>7</v>
      </c>
      <c r="B7" s="3" t="s">
        <v>8</v>
      </c>
      <c r="C7" s="4" t="s">
        <v>9</v>
      </c>
      <c r="D7" s="3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5"/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  <c r="Y7" s="6" t="s">
        <v>30</v>
      </c>
      <c r="Z7" s="6" t="s">
        <v>31</v>
      </c>
      <c r="AA7" s="6" t="s">
        <v>32</v>
      </c>
      <c r="AB7" s="6" t="s">
        <v>33</v>
      </c>
      <c r="AC7" s="6" t="s">
        <v>34</v>
      </c>
    </row>
    <row r="8" spans="1:29">
      <c r="A8">
        <v>1</v>
      </c>
      <c r="B8" s="3" t="s">
        <v>27</v>
      </c>
      <c r="C8" s="4" t="s">
        <v>35</v>
      </c>
      <c r="D8" s="3" t="s">
        <v>34</v>
      </c>
      <c r="E8" s="7"/>
      <c r="F8" s="7"/>
      <c r="G8" s="8"/>
      <c r="H8" s="8"/>
      <c r="I8" s="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A9">
        <v>1</v>
      </c>
      <c r="B9" s="3" t="s">
        <v>21</v>
      </c>
      <c r="C9" s="4" t="s">
        <v>36</v>
      </c>
      <c r="D9" s="3" t="s">
        <v>17</v>
      </c>
      <c r="E9" s="7"/>
      <c r="F9" s="7"/>
      <c r="G9" s="8"/>
      <c r="H9" s="8"/>
      <c r="I9" s="3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A10">
        <v>1</v>
      </c>
      <c r="B10" s="3" t="s">
        <v>16</v>
      </c>
      <c r="C10" s="4" t="s">
        <v>37</v>
      </c>
      <c r="D10" s="3" t="s">
        <v>25</v>
      </c>
      <c r="E10" s="7"/>
      <c r="F10" s="7"/>
      <c r="G10" s="8"/>
      <c r="H10" s="8"/>
      <c r="I10" s="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>
        <v>1</v>
      </c>
      <c r="B11" s="3" t="s">
        <v>23</v>
      </c>
      <c r="C11" s="4" t="s">
        <v>38</v>
      </c>
      <c r="D11" s="3" t="s">
        <v>33</v>
      </c>
      <c r="E11" s="7"/>
      <c r="F11" s="7"/>
      <c r="G11" s="8"/>
      <c r="H11" s="8"/>
      <c r="I11" s="3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A12">
        <v>1</v>
      </c>
      <c r="B12" s="3" t="s">
        <v>18</v>
      </c>
      <c r="C12" s="4" t="s">
        <v>39</v>
      </c>
      <c r="D12" s="3" t="s">
        <v>20</v>
      </c>
      <c r="E12" s="7"/>
      <c r="F12" s="7"/>
      <c r="G12" s="8"/>
      <c r="H12" s="8"/>
      <c r="I12" s="3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>
        <v>1</v>
      </c>
      <c r="B13" s="3" t="s">
        <v>24</v>
      </c>
      <c r="C13" s="4" t="s">
        <v>40</v>
      </c>
      <c r="D13" s="3" t="s">
        <v>19</v>
      </c>
      <c r="E13" s="7"/>
      <c r="F13" s="7"/>
      <c r="G13" s="8"/>
      <c r="H13" s="8"/>
      <c r="I13" s="3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>
      <c r="A14">
        <v>1</v>
      </c>
      <c r="B14" s="3" t="s">
        <v>26</v>
      </c>
      <c r="C14" s="4" t="s">
        <v>41</v>
      </c>
      <c r="D14" s="3" t="s">
        <v>32</v>
      </c>
      <c r="E14" s="7"/>
      <c r="F14" s="7"/>
      <c r="G14" s="8"/>
      <c r="H14" s="8"/>
      <c r="I14" s="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>
      <c r="A15">
        <v>1</v>
      </c>
      <c r="B15" s="3" t="s">
        <v>28</v>
      </c>
      <c r="C15" s="4" t="s">
        <v>42</v>
      </c>
      <c r="D15" s="3" t="s">
        <v>15</v>
      </c>
      <c r="E15" s="7"/>
      <c r="F15" s="7"/>
      <c r="G15" s="8"/>
      <c r="H15" s="8"/>
      <c r="I15" s="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>
        <v>1</v>
      </c>
      <c r="B16" s="3" t="s">
        <v>22</v>
      </c>
      <c r="C16" s="4" t="s">
        <v>43</v>
      </c>
      <c r="D16" s="3" t="s">
        <v>30</v>
      </c>
      <c r="E16" s="7"/>
      <c r="F16" s="7"/>
      <c r="G16" s="8"/>
      <c r="H16" s="8"/>
      <c r="I16" s="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>
        <v>1</v>
      </c>
      <c r="B17" s="3" t="s">
        <v>29</v>
      </c>
      <c r="C17" s="4" t="s">
        <v>44</v>
      </c>
      <c r="D17" s="3" t="s">
        <v>31</v>
      </c>
      <c r="E17" s="7"/>
      <c r="F17" s="7"/>
      <c r="G17" s="8"/>
      <c r="H17" s="8"/>
      <c r="I17" s="3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>
        <v>2</v>
      </c>
      <c r="B18" s="3" t="s">
        <v>32</v>
      </c>
      <c r="C18" s="4" t="s">
        <v>45</v>
      </c>
      <c r="D18" s="3" t="s">
        <v>28</v>
      </c>
      <c r="E18" s="7"/>
      <c r="F18" s="7"/>
      <c r="G18" s="8"/>
      <c r="H18" s="8"/>
      <c r="I18" s="3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>
        <v>2</v>
      </c>
      <c r="B19" s="3" t="s">
        <v>20</v>
      </c>
      <c r="C19" s="4" t="s">
        <v>36</v>
      </c>
      <c r="D19" s="3" t="s">
        <v>29</v>
      </c>
      <c r="E19" s="7"/>
      <c r="F19" s="7"/>
      <c r="G19" s="8"/>
      <c r="H19" s="8"/>
      <c r="I19" s="3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>
        <v>2</v>
      </c>
      <c r="B20" s="3" t="s">
        <v>19</v>
      </c>
      <c r="C20" s="4" t="s">
        <v>42</v>
      </c>
      <c r="D20" s="3" t="s">
        <v>21</v>
      </c>
      <c r="E20" s="7"/>
      <c r="F20" s="7"/>
      <c r="G20" s="8"/>
      <c r="H20" s="8"/>
      <c r="I20" s="3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>
        <v>2</v>
      </c>
      <c r="B21" s="3" t="s">
        <v>15</v>
      </c>
      <c r="C21" s="4" t="s">
        <v>40</v>
      </c>
      <c r="D21" s="3" t="s">
        <v>24</v>
      </c>
      <c r="E21" s="7"/>
      <c r="F21" s="7"/>
      <c r="G21" s="8"/>
      <c r="H21" s="8"/>
      <c r="I21" s="3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>
        <v>2</v>
      </c>
      <c r="B22" s="3" t="s">
        <v>31</v>
      </c>
      <c r="C22" s="4" t="s">
        <v>46</v>
      </c>
      <c r="D22" s="3" t="s">
        <v>26</v>
      </c>
      <c r="E22" s="7"/>
      <c r="F22" s="7"/>
      <c r="G22" s="8"/>
      <c r="H22" s="8"/>
      <c r="I22" s="3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>
        <v>2</v>
      </c>
      <c r="B23" s="3" t="s">
        <v>33</v>
      </c>
      <c r="C23" s="4" t="s">
        <v>45</v>
      </c>
      <c r="D23" s="3" t="s">
        <v>16</v>
      </c>
      <c r="E23" s="7"/>
      <c r="F23" s="7"/>
      <c r="G23" s="8"/>
      <c r="H23" s="8"/>
      <c r="I23" s="3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>
        <v>2</v>
      </c>
      <c r="B24" s="3" t="s">
        <v>17</v>
      </c>
      <c r="C24" s="4" t="s">
        <v>47</v>
      </c>
      <c r="D24" s="3" t="s">
        <v>23</v>
      </c>
      <c r="E24" s="7"/>
      <c r="F24" s="7"/>
      <c r="G24" s="8"/>
      <c r="H24" s="8"/>
      <c r="I24" s="3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>
        <v>2</v>
      </c>
      <c r="B25" s="3" t="s">
        <v>30</v>
      </c>
      <c r="C25" s="4" t="s">
        <v>46</v>
      </c>
      <c r="D25" s="3" t="s">
        <v>18</v>
      </c>
      <c r="E25" s="7"/>
      <c r="F25" s="7"/>
      <c r="G25" s="8"/>
      <c r="H25" s="8"/>
      <c r="I25" s="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>
        <v>2</v>
      </c>
      <c r="B26" s="3" t="s">
        <v>34</v>
      </c>
      <c r="C26" s="4" t="s">
        <v>39</v>
      </c>
      <c r="D26" s="3" t="s">
        <v>22</v>
      </c>
      <c r="E26" s="7"/>
      <c r="F26" s="7"/>
      <c r="G26" s="8"/>
      <c r="H26" s="8"/>
      <c r="I26" s="3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>
        <v>2</v>
      </c>
      <c r="B27" s="3" t="s">
        <v>25</v>
      </c>
      <c r="C27" s="4" t="s">
        <v>38</v>
      </c>
      <c r="D27" s="3" t="s">
        <v>27</v>
      </c>
      <c r="E27" s="7"/>
      <c r="F27" s="7"/>
      <c r="G27" s="8"/>
      <c r="H27" s="8"/>
      <c r="I27" s="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>
        <v>3</v>
      </c>
      <c r="B28" s="3" t="s">
        <v>28</v>
      </c>
      <c r="C28" s="4" t="s">
        <v>42</v>
      </c>
      <c r="D28" s="3" t="s">
        <v>30</v>
      </c>
      <c r="E28" s="7"/>
      <c r="F28" s="7"/>
      <c r="G28" s="8"/>
      <c r="H28" s="8"/>
      <c r="I28" s="3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>
      <c r="A29">
        <v>3</v>
      </c>
      <c r="B29" s="3" t="s">
        <v>29</v>
      </c>
      <c r="C29" s="4" t="s">
        <v>38</v>
      </c>
      <c r="D29" s="13" t="s">
        <v>16</v>
      </c>
      <c r="E29" s="7"/>
      <c r="F29" s="7"/>
      <c r="G29" s="8"/>
      <c r="H29" s="8"/>
      <c r="I29" s="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>
        <v>3</v>
      </c>
      <c r="B30" s="3" t="s">
        <v>15</v>
      </c>
      <c r="C30" s="4" t="s">
        <v>48</v>
      </c>
      <c r="D30" s="3" t="s">
        <v>32</v>
      </c>
      <c r="E30" s="7"/>
      <c r="F30" s="7"/>
      <c r="G30" s="8"/>
      <c r="H30" s="8"/>
      <c r="I30" s="3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>
        <v>3</v>
      </c>
      <c r="B31" s="3" t="s">
        <v>21</v>
      </c>
      <c r="C31" s="4" t="s">
        <v>46</v>
      </c>
      <c r="D31" s="3" t="s">
        <v>31</v>
      </c>
      <c r="E31" s="7"/>
      <c r="F31" s="7"/>
      <c r="G31" s="8"/>
      <c r="H31" s="8"/>
      <c r="I31" s="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>
        <v>3</v>
      </c>
      <c r="B32" s="3" t="s">
        <v>34</v>
      </c>
      <c r="C32" s="4" t="s">
        <v>45</v>
      </c>
      <c r="D32" s="3" t="s">
        <v>25</v>
      </c>
      <c r="E32" s="7"/>
      <c r="F32" s="7"/>
      <c r="G32" s="8"/>
      <c r="H32" s="8"/>
      <c r="I32" s="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>
      <c r="A33">
        <v>3</v>
      </c>
      <c r="B33" s="3" t="s">
        <v>24</v>
      </c>
      <c r="C33" s="4" t="s">
        <v>47</v>
      </c>
      <c r="D33" s="3" t="s">
        <v>18</v>
      </c>
      <c r="E33" s="7"/>
      <c r="F33" s="7"/>
      <c r="G33" s="8"/>
      <c r="H33" s="8"/>
      <c r="I33" s="3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>
      <c r="A34">
        <v>3</v>
      </c>
      <c r="B34" s="3" t="s">
        <v>26</v>
      </c>
      <c r="C34" s="4" t="s">
        <v>49</v>
      </c>
      <c r="D34" s="3" t="s">
        <v>19</v>
      </c>
      <c r="E34" s="7"/>
      <c r="F34" s="7"/>
      <c r="G34" s="8"/>
      <c r="H34" s="8"/>
      <c r="I34" s="3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>
      <c r="A35">
        <v>3</v>
      </c>
      <c r="B35" s="3" t="s">
        <v>23</v>
      </c>
      <c r="C35" s="4" t="s">
        <v>44</v>
      </c>
      <c r="D35" s="3" t="s">
        <v>20</v>
      </c>
      <c r="E35" s="7"/>
      <c r="F35" s="7"/>
      <c r="G35" s="8"/>
      <c r="H35" s="8"/>
      <c r="I35" s="3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>
      <c r="A36">
        <v>3</v>
      </c>
      <c r="B36" s="3" t="s">
        <v>22</v>
      </c>
      <c r="C36" s="4" t="s">
        <v>39</v>
      </c>
      <c r="D36" s="3" t="s">
        <v>17</v>
      </c>
      <c r="E36" s="7"/>
      <c r="F36" s="7"/>
      <c r="G36" s="8"/>
      <c r="H36" s="8"/>
      <c r="I36" s="3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>
      <c r="A37">
        <v>3</v>
      </c>
      <c r="B37" s="3" t="s">
        <v>27</v>
      </c>
      <c r="C37" s="4" t="s">
        <v>50</v>
      </c>
      <c r="D37" s="3" t="s">
        <v>33</v>
      </c>
      <c r="E37" s="7"/>
      <c r="F37" s="7"/>
      <c r="G37" s="8"/>
      <c r="H37" s="8"/>
      <c r="I37" s="3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>
      <c r="A38">
        <v>4</v>
      </c>
      <c r="B38" s="3" t="s">
        <v>28</v>
      </c>
      <c r="C38" s="4" t="s">
        <v>41</v>
      </c>
      <c r="D38" s="3" t="s">
        <v>26</v>
      </c>
      <c r="E38" s="7"/>
      <c r="F38" s="7"/>
      <c r="G38" s="8"/>
      <c r="H38" s="8"/>
      <c r="I38" s="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>
      <c r="A39">
        <v>4</v>
      </c>
      <c r="B39" s="3" t="s">
        <v>25</v>
      </c>
      <c r="C39" s="4" t="s">
        <v>51</v>
      </c>
      <c r="D39" s="3" t="s">
        <v>29</v>
      </c>
      <c r="E39" s="7"/>
      <c r="F39" s="7"/>
      <c r="G39" s="8"/>
      <c r="H39" s="8"/>
      <c r="I39" s="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>
      <c r="A40">
        <v>4</v>
      </c>
      <c r="B40" s="3" t="s">
        <v>30</v>
      </c>
      <c r="C40" s="4" t="s">
        <v>52</v>
      </c>
      <c r="D40" s="3" t="s">
        <v>21</v>
      </c>
      <c r="E40" s="7"/>
      <c r="F40" s="7"/>
      <c r="G40" s="8"/>
      <c r="H40" s="8"/>
      <c r="I40" s="3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>
      <c r="A41">
        <v>4</v>
      </c>
      <c r="B41" s="3" t="s">
        <v>16</v>
      </c>
      <c r="C41" s="4" t="s">
        <v>45</v>
      </c>
      <c r="D41" s="3" t="s">
        <v>23</v>
      </c>
      <c r="E41" s="7"/>
      <c r="F41" s="7"/>
      <c r="G41" s="8"/>
      <c r="H41" s="8"/>
      <c r="I41" s="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>
      <c r="A42">
        <v>4</v>
      </c>
      <c r="B42" s="3" t="s">
        <v>20</v>
      </c>
      <c r="C42" s="4" t="s">
        <v>40</v>
      </c>
      <c r="D42" s="3" t="s">
        <v>34</v>
      </c>
      <c r="E42" s="7"/>
      <c r="F42" s="7"/>
      <c r="G42" s="8"/>
      <c r="H42" s="8"/>
      <c r="I42" s="3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>
      <c r="A43">
        <v>4</v>
      </c>
      <c r="B43" s="3" t="s">
        <v>19</v>
      </c>
      <c r="C43" s="4" t="s">
        <v>43</v>
      </c>
      <c r="D43" s="3" t="s">
        <v>31</v>
      </c>
      <c r="E43" s="7"/>
      <c r="F43" s="7"/>
      <c r="G43" s="8"/>
      <c r="H43" s="8"/>
      <c r="I43" s="3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>
      <c r="A44">
        <v>4</v>
      </c>
      <c r="B44" s="3" t="s">
        <v>32</v>
      </c>
      <c r="C44" s="4" t="s">
        <v>41</v>
      </c>
      <c r="D44" s="3" t="s">
        <v>24</v>
      </c>
      <c r="E44" s="7"/>
      <c r="F44" s="7"/>
      <c r="G44" s="8"/>
      <c r="H44" s="8"/>
      <c r="I44" s="3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>
      <c r="A45">
        <v>4</v>
      </c>
      <c r="B45" s="3" t="s">
        <v>18</v>
      </c>
      <c r="C45" s="4" t="s">
        <v>47</v>
      </c>
      <c r="D45" s="3" t="s">
        <v>15</v>
      </c>
      <c r="E45" s="7"/>
      <c r="F45" s="7"/>
      <c r="G45" s="8"/>
      <c r="H45" s="8"/>
      <c r="I45" s="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>
      <c r="A46">
        <v>4</v>
      </c>
      <c r="B46" s="3" t="s">
        <v>33</v>
      </c>
      <c r="C46" s="4" t="s">
        <v>42</v>
      </c>
      <c r="D46" s="3" t="s">
        <v>22</v>
      </c>
      <c r="E46" s="7"/>
      <c r="F46" s="7"/>
      <c r="G46" s="8"/>
      <c r="H46" s="8"/>
      <c r="I46" s="3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>
      <c r="A47">
        <v>4</v>
      </c>
      <c r="B47" s="3" t="s">
        <v>17</v>
      </c>
      <c r="C47" s="4" t="s">
        <v>52</v>
      </c>
      <c r="D47" s="3" t="s">
        <v>27</v>
      </c>
      <c r="E47" s="7"/>
      <c r="F47" s="7"/>
      <c r="G47" s="8"/>
      <c r="H47" s="8"/>
      <c r="I47" s="3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>
      <c r="A48">
        <v>5</v>
      </c>
      <c r="B48" s="3" t="s">
        <v>26</v>
      </c>
      <c r="C48" s="4" t="s">
        <v>39</v>
      </c>
      <c r="D48" s="3" t="s">
        <v>33</v>
      </c>
      <c r="E48" s="7"/>
      <c r="F48" s="7"/>
      <c r="G48" s="8"/>
      <c r="H48" s="8"/>
      <c r="I48" s="3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>
      <c r="A49">
        <v>5</v>
      </c>
      <c r="B49" s="3" t="s">
        <v>29</v>
      </c>
      <c r="C49" s="4" t="s">
        <v>35</v>
      </c>
      <c r="D49" s="3" t="s">
        <v>18</v>
      </c>
      <c r="E49" s="7"/>
      <c r="F49" s="7"/>
      <c r="G49" s="8"/>
      <c r="H49" s="8"/>
      <c r="I49" s="3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>
      <c r="A50">
        <v>5</v>
      </c>
      <c r="B50" s="3" t="s">
        <v>31</v>
      </c>
      <c r="C50" s="4" t="s">
        <v>50</v>
      </c>
      <c r="D50" s="3" t="s">
        <v>28</v>
      </c>
      <c r="E50" s="7"/>
      <c r="F50" s="7"/>
      <c r="G50" s="8"/>
      <c r="H50" s="8"/>
      <c r="I50" s="3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>
      <c r="A51">
        <v>5</v>
      </c>
      <c r="B51" s="3" t="s">
        <v>15</v>
      </c>
      <c r="C51" s="4" t="s">
        <v>52</v>
      </c>
      <c r="D51" s="3" t="s">
        <v>23</v>
      </c>
      <c r="E51" s="7"/>
      <c r="F51" s="7"/>
      <c r="G51" s="8"/>
      <c r="H51" s="8"/>
      <c r="I51" s="3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>
      <c r="A52">
        <v>5</v>
      </c>
      <c r="B52" s="3" t="s">
        <v>19</v>
      </c>
      <c r="C52" s="4" t="s">
        <v>36</v>
      </c>
      <c r="D52" s="3" t="s">
        <v>16</v>
      </c>
      <c r="E52" s="7"/>
      <c r="F52" s="7"/>
      <c r="G52" s="8"/>
      <c r="H52" s="8"/>
      <c r="I52" s="3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>
      <c r="A53">
        <v>5</v>
      </c>
      <c r="B53" s="3" t="s">
        <v>24</v>
      </c>
      <c r="C53" s="4" t="s">
        <v>46</v>
      </c>
      <c r="D53" s="3" t="s">
        <v>30</v>
      </c>
      <c r="E53" s="7"/>
      <c r="F53" s="7"/>
      <c r="G53" s="8"/>
      <c r="H53" s="8"/>
      <c r="I53" s="3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>
      <c r="A54">
        <v>5</v>
      </c>
      <c r="B54" s="3" t="s">
        <v>34</v>
      </c>
      <c r="C54" s="4" t="s">
        <v>46</v>
      </c>
      <c r="D54" s="3" t="s">
        <v>17</v>
      </c>
      <c r="E54" s="7"/>
      <c r="F54" s="7"/>
      <c r="G54" s="8"/>
      <c r="H54" s="8"/>
      <c r="I54" s="3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>
      <c r="A55">
        <v>5</v>
      </c>
      <c r="B55" s="3" t="s">
        <v>21</v>
      </c>
      <c r="C55" s="4" t="s">
        <v>47</v>
      </c>
      <c r="D55" s="3" t="s">
        <v>32</v>
      </c>
      <c r="E55" s="7"/>
      <c r="F55" s="7"/>
      <c r="G55" s="8"/>
      <c r="H55" s="8"/>
      <c r="I55" s="3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>
      <c r="A56">
        <v>5</v>
      </c>
      <c r="B56" s="3" t="s">
        <v>22</v>
      </c>
      <c r="C56" s="4" t="s">
        <v>53</v>
      </c>
      <c r="D56" s="3" t="s">
        <v>25</v>
      </c>
      <c r="E56" s="7"/>
      <c r="F56" s="7"/>
      <c r="G56" s="8"/>
      <c r="H56" s="8"/>
      <c r="I56" s="3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>
      <c r="A57">
        <v>5</v>
      </c>
      <c r="B57" s="3" t="s">
        <v>27</v>
      </c>
      <c r="C57" s="4" t="s">
        <v>35</v>
      </c>
      <c r="D57" s="3" t="s">
        <v>20</v>
      </c>
      <c r="E57" s="7"/>
      <c r="F57" s="7"/>
      <c r="G57" s="8"/>
      <c r="H57" s="8"/>
      <c r="I57" s="3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9" spans="1:29">
      <c r="H59" s="11" t="s">
        <v>74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>
      <c r="H60" s="12"/>
    </row>
    <row r="61" spans="1:29">
      <c r="H61" s="11" t="s">
        <v>75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</sheetData>
  <hyperlinks>
    <hyperlink ref="A1" r:id="rId1" display="https://www.les-sports.info/football-championnat-de-france-ligue-1-2018-2019-resultats-eprd87618.html" xr:uid="{00000000-0004-0000-0000-000000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zoomScale="75" zoomScaleNormal="75" workbookViewId="0">
      <selection activeCell="C1" sqref="C1"/>
    </sheetView>
  </sheetViews>
  <sheetFormatPr baseColWidth="10" defaultColWidth="11.5" defaultRowHeight="13"/>
  <sheetData>
    <row r="1" spans="1:3">
      <c r="A1" t="s">
        <v>15</v>
      </c>
      <c r="B1" t="str">
        <f t="shared" ref="B1:B32" si="0">IF(A1=A2,"",A1)</f>
        <v/>
      </c>
      <c r="C1" t="s">
        <v>15</v>
      </c>
    </row>
    <row r="2" spans="1:3">
      <c r="A2" t="s">
        <v>15</v>
      </c>
      <c r="B2" t="str">
        <f t="shared" si="0"/>
        <v/>
      </c>
      <c r="C2" t="s">
        <v>16</v>
      </c>
    </row>
    <row r="3" spans="1:3">
      <c r="A3" t="s">
        <v>15</v>
      </c>
      <c r="B3" t="str">
        <f t="shared" si="0"/>
        <v>Amiens SC</v>
      </c>
      <c r="C3" t="s">
        <v>17</v>
      </c>
    </row>
    <row r="4" spans="1:3">
      <c r="A4" t="s">
        <v>16</v>
      </c>
      <c r="B4" t="str">
        <f t="shared" si="0"/>
        <v/>
      </c>
      <c r="C4" t="s">
        <v>18</v>
      </c>
    </row>
    <row r="5" spans="1:3">
      <c r="A5" t="s">
        <v>16</v>
      </c>
      <c r="B5" t="str">
        <f t="shared" si="0"/>
        <v>Angers SCO</v>
      </c>
      <c r="C5" t="s">
        <v>19</v>
      </c>
    </row>
    <row r="6" spans="1:3">
      <c r="A6" t="s">
        <v>17</v>
      </c>
      <c r="B6" t="str">
        <f t="shared" si="0"/>
        <v/>
      </c>
      <c r="C6" t="s">
        <v>20</v>
      </c>
    </row>
    <row r="7" spans="1:3">
      <c r="A7" t="s">
        <v>17</v>
      </c>
      <c r="B7" t="str">
        <f t="shared" si="0"/>
        <v>AS Monaco</v>
      </c>
      <c r="C7" t="s">
        <v>21</v>
      </c>
    </row>
    <row r="8" spans="1:3">
      <c r="A8" t="s">
        <v>18</v>
      </c>
      <c r="B8" t="str">
        <f t="shared" si="0"/>
        <v/>
      </c>
      <c r="C8" t="s">
        <v>22</v>
      </c>
    </row>
    <row r="9" spans="1:3">
      <c r="A9" t="s">
        <v>18</v>
      </c>
      <c r="B9" t="str">
        <f t="shared" si="0"/>
        <v>AS Saint-Etienne</v>
      </c>
      <c r="C9" t="s">
        <v>23</v>
      </c>
    </row>
    <row r="10" spans="1:3">
      <c r="A10" t="s">
        <v>19</v>
      </c>
      <c r="B10" t="str">
        <f t="shared" si="0"/>
        <v/>
      </c>
      <c r="C10" t="s">
        <v>24</v>
      </c>
    </row>
    <row r="11" spans="1:3">
      <c r="A11" t="s">
        <v>19</v>
      </c>
      <c r="B11" t="str">
        <f t="shared" si="0"/>
        <v/>
      </c>
      <c r="C11" t="s">
        <v>25</v>
      </c>
    </row>
    <row r="12" spans="1:3">
      <c r="A12" t="s">
        <v>19</v>
      </c>
      <c r="B12" t="str">
        <f t="shared" si="0"/>
        <v>Dijon FCO</v>
      </c>
      <c r="C12" t="s">
        <v>26</v>
      </c>
    </row>
    <row r="13" spans="1:3">
      <c r="A13" t="s">
        <v>20</v>
      </c>
      <c r="B13" t="str">
        <f t="shared" si="0"/>
        <v/>
      </c>
      <c r="C13" t="s">
        <v>27</v>
      </c>
    </row>
    <row r="14" spans="1:3">
      <c r="A14" t="s">
        <v>20</v>
      </c>
      <c r="B14" t="str">
        <f t="shared" si="0"/>
        <v>En Avant Guingamp</v>
      </c>
      <c r="C14" t="s">
        <v>28</v>
      </c>
    </row>
    <row r="15" spans="1:3">
      <c r="A15" t="s">
        <v>21</v>
      </c>
      <c r="B15" t="str">
        <f t="shared" si="0"/>
        <v/>
      </c>
      <c r="C15" t="s">
        <v>29</v>
      </c>
    </row>
    <row r="16" spans="1:3">
      <c r="A16" t="s">
        <v>21</v>
      </c>
      <c r="B16" t="str">
        <f t="shared" si="0"/>
        <v/>
      </c>
      <c r="C16" t="s">
        <v>30</v>
      </c>
    </row>
    <row r="17" spans="1:3">
      <c r="A17" t="s">
        <v>21</v>
      </c>
      <c r="B17" t="str">
        <f t="shared" si="0"/>
        <v>FC Nantes</v>
      </c>
      <c r="C17" t="s">
        <v>31</v>
      </c>
    </row>
    <row r="18" spans="1:3">
      <c r="A18" t="s">
        <v>22</v>
      </c>
      <c r="B18" t="str">
        <f t="shared" si="0"/>
        <v/>
      </c>
      <c r="C18" t="s">
        <v>32</v>
      </c>
    </row>
    <row r="19" spans="1:3">
      <c r="A19" t="s">
        <v>22</v>
      </c>
      <c r="B19" t="str">
        <f t="shared" si="0"/>
        <v/>
      </c>
      <c r="C19" t="s">
        <v>33</v>
      </c>
    </row>
    <row r="20" spans="1:3">
      <c r="A20" t="s">
        <v>22</v>
      </c>
      <c r="B20" t="str">
        <f t="shared" si="0"/>
        <v>Girondins de Bordeaux</v>
      </c>
      <c r="C20" t="s">
        <v>34</v>
      </c>
    </row>
    <row r="21" spans="1:3">
      <c r="A21" t="s">
        <v>23</v>
      </c>
      <c r="B21" t="str">
        <f t="shared" si="0"/>
        <v/>
      </c>
    </row>
    <row r="22" spans="1:3">
      <c r="A22" t="s">
        <v>23</v>
      </c>
      <c r="B22" t="str">
        <f t="shared" si="0"/>
        <v>Lille OSC</v>
      </c>
    </row>
    <row r="23" spans="1:3">
      <c r="A23" t="s">
        <v>24</v>
      </c>
      <c r="B23" t="str">
        <f t="shared" si="0"/>
        <v/>
      </c>
    </row>
    <row r="24" spans="1:3">
      <c r="A24" t="s">
        <v>24</v>
      </c>
      <c r="B24" t="str">
        <f t="shared" si="0"/>
        <v/>
      </c>
    </row>
    <row r="25" spans="1:3">
      <c r="A25" t="s">
        <v>24</v>
      </c>
      <c r="B25" t="str">
        <f t="shared" si="0"/>
        <v>Montpellier Hérault SC</v>
      </c>
    </row>
    <row r="26" spans="1:3">
      <c r="A26" t="s">
        <v>25</v>
      </c>
      <c r="B26" t="str">
        <f t="shared" si="0"/>
        <v/>
      </c>
    </row>
    <row r="27" spans="1:3">
      <c r="A27" t="s">
        <v>25</v>
      </c>
      <c r="B27" t="str">
        <f t="shared" si="0"/>
        <v>Nîmes Olympique</v>
      </c>
    </row>
    <row r="28" spans="1:3">
      <c r="A28" t="s">
        <v>26</v>
      </c>
      <c r="B28" t="str">
        <f t="shared" si="0"/>
        <v/>
      </c>
    </row>
    <row r="29" spans="1:3">
      <c r="A29" t="s">
        <v>26</v>
      </c>
      <c r="B29" t="str">
        <f t="shared" si="0"/>
        <v/>
      </c>
    </row>
    <row r="30" spans="1:3">
      <c r="A30" t="s">
        <v>26</v>
      </c>
      <c r="B30" t="str">
        <f t="shared" si="0"/>
        <v>OGC Nice</v>
      </c>
    </row>
    <row r="31" spans="1:3">
      <c r="A31" t="s">
        <v>27</v>
      </c>
      <c r="B31" t="str">
        <f t="shared" si="0"/>
        <v/>
      </c>
    </row>
    <row r="32" spans="1:3">
      <c r="A32" t="s">
        <v>27</v>
      </c>
      <c r="B32" t="str">
        <f t="shared" si="0"/>
        <v/>
      </c>
    </row>
    <row r="33" spans="1:2">
      <c r="A33" t="s">
        <v>27</v>
      </c>
      <c r="B33" t="str">
        <f t="shared" ref="B33:B50" si="1">IF(A33=A34,"",A33)</f>
        <v>Olympique de Marseille</v>
      </c>
    </row>
    <row r="34" spans="1:2">
      <c r="A34" t="s">
        <v>28</v>
      </c>
      <c r="B34" t="str">
        <f t="shared" si="1"/>
        <v/>
      </c>
    </row>
    <row r="35" spans="1:2">
      <c r="A35" t="s">
        <v>28</v>
      </c>
      <c r="B35" t="str">
        <f t="shared" si="1"/>
        <v/>
      </c>
    </row>
    <row r="36" spans="1:2">
      <c r="A36" t="s">
        <v>28</v>
      </c>
      <c r="B36" t="str">
        <f t="shared" si="1"/>
        <v>Olympique Lyonnais</v>
      </c>
    </row>
    <row r="37" spans="1:2">
      <c r="A37" t="s">
        <v>29</v>
      </c>
      <c r="B37" t="str">
        <f t="shared" si="1"/>
        <v/>
      </c>
    </row>
    <row r="38" spans="1:2">
      <c r="A38" t="s">
        <v>29</v>
      </c>
      <c r="B38" t="str">
        <f t="shared" si="1"/>
        <v/>
      </c>
    </row>
    <row r="39" spans="1:2">
      <c r="A39" t="s">
        <v>29</v>
      </c>
      <c r="B39" t="str">
        <f t="shared" si="1"/>
        <v>Paris SG</v>
      </c>
    </row>
    <row r="40" spans="1:2">
      <c r="A40" t="s">
        <v>30</v>
      </c>
      <c r="B40" t="str">
        <f t="shared" si="1"/>
        <v/>
      </c>
    </row>
    <row r="41" spans="1:2">
      <c r="A41" t="s">
        <v>30</v>
      </c>
      <c r="B41" t="str">
        <f t="shared" si="1"/>
        <v>RC Strasbourg Alsace</v>
      </c>
    </row>
    <row r="42" spans="1:2">
      <c r="A42" t="s">
        <v>31</v>
      </c>
      <c r="B42" t="str">
        <f t="shared" si="1"/>
        <v/>
      </c>
    </row>
    <row r="43" spans="1:2">
      <c r="A43" t="s">
        <v>31</v>
      </c>
      <c r="B43" t="str">
        <f t="shared" si="1"/>
        <v>SM Caen</v>
      </c>
    </row>
    <row r="44" spans="1:2">
      <c r="A44" t="s">
        <v>32</v>
      </c>
      <c r="B44" t="str">
        <f t="shared" si="1"/>
        <v/>
      </c>
    </row>
    <row r="45" spans="1:2">
      <c r="A45" t="s">
        <v>32</v>
      </c>
      <c r="B45" t="str">
        <f t="shared" si="1"/>
        <v>Stade de Reims</v>
      </c>
    </row>
    <row r="46" spans="1:2">
      <c r="A46" t="s">
        <v>33</v>
      </c>
      <c r="B46" t="str">
        <f t="shared" si="1"/>
        <v/>
      </c>
    </row>
    <row r="47" spans="1:2">
      <c r="A47" t="s">
        <v>33</v>
      </c>
      <c r="B47" t="str">
        <f t="shared" si="1"/>
        <v>Stade Rennais</v>
      </c>
    </row>
    <row r="48" spans="1:2">
      <c r="A48" t="s">
        <v>34</v>
      </c>
      <c r="B48" t="str">
        <f t="shared" si="1"/>
        <v/>
      </c>
    </row>
    <row r="49" spans="1:2">
      <c r="A49" t="s">
        <v>34</v>
      </c>
      <c r="B49" t="str">
        <f t="shared" si="1"/>
        <v/>
      </c>
    </row>
    <row r="50" spans="1:2">
      <c r="A50" t="s">
        <v>34</v>
      </c>
      <c r="B50" t="str">
        <f t="shared" si="1"/>
        <v>Toulouse FC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54"/>
  <sheetViews>
    <sheetView topLeftCell="A2" zoomScale="75" zoomScaleNormal="75" workbookViewId="0">
      <selection activeCell="C5" sqref="C5"/>
    </sheetView>
  </sheetViews>
  <sheetFormatPr baseColWidth="10" defaultColWidth="11.5" defaultRowHeight="13"/>
  <sheetData>
    <row r="5" spans="1:7">
      <c r="A5">
        <f>LEN(Feuille1!B8)</f>
        <v>22</v>
      </c>
      <c r="B5" t="str">
        <f>LEFT(Feuille1!B8,A5/2)</f>
        <v>Olympique d</v>
      </c>
      <c r="C5" t="str">
        <f t="shared" ref="C5:C36" si="0">LEFT(D5,LEN(D5)/2)</f>
        <v>Toulouse FC</v>
      </c>
      <c r="D5" t="s">
        <v>54</v>
      </c>
      <c r="G5">
        <f>LEN(E5)/2</f>
        <v>0</v>
      </c>
    </row>
    <row r="6" spans="1:7">
      <c r="A6">
        <f>LEN(Feuille1!B9)</f>
        <v>9</v>
      </c>
      <c r="B6" t="str">
        <f>LEFT(Feuille1!B9,A6/2)</f>
        <v>FC N</v>
      </c>
      <c r="C6" t="str">
        <f t="shared" si="0"/>
        <v>AS Monaco</v>
      </c>
      <c r="D6" t="s">
        <v>55</v>
      </c>
    </row>
    <row r="7" spans="1:7">
      <c r="A7">
        <f>LEN(Feuille1!B10)</f>
        <v>10</v>
      </c>
      <c r="B7" t="str">
        <f>LEFT(Feuille1!B10,A7/2)</f>
        <v>Anger</v>
      </c>
      <c r="C7" t="str">
        <f t="shared" si="0"/>
        <v>Nîmes Olympique</v>
      </c>
      <c r="D7" t="s">
        <v>56</v>
      </c>
    </row>
    <row r="8" spans="1:7">
      <c r="A8">
        <f>LEN(Feuille1!B11)</f>
        <v>9</v>
      </c>
      <c r="B8" t="str">
        <f>LEFT(Feuille1!B11,A8/2)</f>
        <v>Lill</v>
      </c>
      <c r="C8" t="str">
        <f t="shared" si="0"/>
        <v>Stade Rennais</v>
      </c>
      <c r="D8" t="s">
        <v>57</v>
      </c>
    </row>
    <row r="9" spans="1:7">
      <c r="A9">
        <f>LEN(Feuille1!B12)</f>
        <v>16</v>
      </c>
      <c r="B9" t="str">
        <f>LEFT(Feuille1!B12,A9/2)</f>
        <v>AS Saint</v>
      </c>
      <c r="C9" t="str">
        <f t="shared" si="0"/>
        <v>En Avant Guingamp</v>
      </c>
      <c r="D9" t="s">
        <v>58</v>
      </c>
    </row>
    <row r="10" spans="1:7">
      <c r="A10">
        <f>LEN(Feuille1!B13)</f>
        <v>22</v>
      </c>
      <c r="B10" t="str">
        <f>LEFT(Feuille1!B13,A10/2)</f>
        <v>Montpellier</v>
      </c>
      <c r="C10" t="str">
        <f t="shared" si="0"/>
        <v>Dijon FCO</v>
      </c>
      <c r="D10" t="s">
        <v>59</v>
      </c>
    </row>
    <row r="11" spans="1:7">
      <c r="A11">
        <f>LEN(Feuille1!B14)</f>
        <v>8</v>
      </c>
      <c r="B11" t="str">
        <f>LEFT(Feuille1!B14,A11/2)</f>
        <v xml:space="preserve">OGC </v>
      </c>
      <c r="C11" t="str">
        <f t="shared" si="0"/>
        <v>Stade de Reims</v>
      </c>
      <c r="D11" t="s">
        <v>60</v>
      </c>
    </row>
    <row r="12" spans="1:7">
      <c r="A12">
        <f>LEN(Feuille1!B15)</f>
        <v>18</v>
      </c>
      <c r="B12" t="str">
        <f>LEFT(Feuille1!B15,A12/2)</f>
        <v>Olympique</v>
      </c>
      <c r="C12" t="str">
        <f t="shared" si="0"/>
        <v>Amiens SC</v>
      </c>
      <c r="D12" t="s">
        <v>61</v>
      </c>
    </row>
    <row r="13" spans="1:7">
      <c r="A13">
        <f>LEN(Feuille1!B16)</f>
        <v>21</v>
      </c>
      <c r="B13" t="str">
        <f>LEFT(Feuille1!B16,A13/2)</f>
        <v xml:space="preserve">Girondins </v>
      </c>
      <c r="C13" t="str">
        <f t="shared" si="0"/>
        <v>RC Strasbourg Alsace</v>
      </c>
      <c r="D13" t="s">
        <v>62</v>
      </c>
    </row>
    <row r="14" spans="1:7">
      <c r="A14">
        <f>LEN(Feuille1!B17)</f>
        <v>8</v>
      </c>
      <c r="B14" t="str">
        <f>LEFT(Feuille1!B17,A14/2)</f>
        <v>Pari</v>
      </c>
      <c r="C14" t="str">
        <f t="shared" si="0"/>
        <v>SM Caen</v>
      </c>
      <c r="D14" t="s">
        <v>63</v>
      </c>
    </row>
    <row r="15" spans="1:7">
      <c r="A15">
        <f>LEN(Feuille1!B18)</f>
        <v>14</v>
      </c>
      <c r="B15" t="str">
        <f>LEFT(Feuille1!B18,A15/2)</f>
        <v>Stade d</v>
      </c>
      <c r="C15" t="str">
        <f t="shared" si="0"/>
        <v>Olympique Lyonnais</v>
      </c>
      <c r="D15" t="s">
        <v>64</v>
      </c>
    </row>
    <row r="16" spans="1:7">
      <c r="A16">
        <f>LEN(Feuille1!B19)</f>
        <v>17</v>
      </c>
      <c r="B16" t="str">
        <f>LEFT(Feuille1!B19,A16/2)</f>
        <v>En Avant</v>
      </c>
      <c r="C16" t="str">
        <f t="shared" si="0"/>
        <v>Paris SG</v>
      </c>
      <c r="D16" t="s">
        <v>65</v>
      </c>
    </row>
    <row r="17" spans="1:4">
      <c r="A17">
        <f>LEN(Feuille1!B20)</f>
        <v>9</v>
      </c>
      <c r="B17" t="str">
        <f>LEFT(Feuille1!B20,A17/2)</f>
        <v>Dijo</v>
      </c>
      <c r="C17" t="str">
        <f t="shared" si="0"/>
        <v>FC Nantes</v>
      </c>
      <c r="D17" t="s">
        <v>66</v>
      </c>
    </row>
    <row r="18" spans="1:4">
      <c r="A18">
        <f>LEN(Feuille1!B21)</f>
        <v>9</v>
      </c>
      <c r="B18" t="str">
        <f>LEFT(Feuille1!B21,A18/2)</f>
        <v>Amie</v>
      </c>
      <c r="C18" t="str">
        <f t="shared" si="0"/>
        <v>Montpellier Hérault SC</v>
      </c>
      <c r="D18" t="s">
        <v>67</v>
      </c>
    </row>
    <row r="19" spans="1:4">
      <c r="A19">
        <f>LEN(Feuille1!B22)</f>
        <v>7</v>
      </c>
      <c r="B19" t="str">
        <f>LEFT(Feuille1!B22,A19/2)</f>
        <v xml:space="preserve">SM </v>
      </c>
      <c r="C19" t="str">
        <f t="shared" si="0"/>
        <v>OGC Nice</v>
      </c>
      <c r="D19" t="s">
        <v>68</v>
      </c>
    </row>
    <row r="20" spans="1:4">
      <c r="A20">
        <f>LEN(Feuille1!B23)</f>
        <v>13</v>
      </c>
      <c r="B20" t="str">
        <f>LEFT(Feuille1!B23,A20/2)</f>
        <v xml:space="preserve">Stade </v>
      </c>
      <c r="C20" t="str">
        <f t="shared" si="0"/>
        <v>Angers SCO</v>
      </c>
      <c r="D20" t="s">
        <v>69</v>
      </c>
    </row>
    <row r="21" spans="1:4">
      <c r="A21">
        <f>LEN(Feuille1!B24)</f>
        <v>9</v>
      </c>
      <c r="B21" t="str">
        <f>LEFT(Feuille1!B24,A21/2)</f>
        <v>AS M</v>
      </c>
      <c r="C21" t="str">
        <f t="shared" si="0"/>
        <v>Lille OSC</v>
      </c>
      <c r="D21" t="s">
        <v>70</v>
      </c>
    </row>
    <row r="22" spans="1:4">
      <c r="A22">
        <f>LEN(Feuille1!B25)</f>
        <v>20</v>
      </c>
      <c r="B22" t="str">
        <f>LEFT(Feuille1!B25,A22/2)</f>
        <v>RC Strasbo</v>
      </c>
      <c r="C22" t="str">
        <f t="shared" si="0"/>
        <v>AS Saint-Etienne</v>
      </c>
      <c r="D22" t="s">
        <v>71</v>
      </c>
    </row>
    <row r="23" spans="1:4">
      <c r="A23">
        <f>LEN(Feuille1!B26)</f>
        <v>11</v>
      </c>
      <c r="B23" t="str">
        <f>LEFT(Feuille1!B26,A23/2)</f>
        <v>Toulo</v>
      </c>
      <c r="C23" t="str">
        <f t="shared" si="0"/>
        <v>Girondins de Bordeaux</v>
      </c>
      <c r="D23" t="s">
        <v>72</v>
      </c>
    </row>
    <row r="24" spans="1:4">
      <c r="A24">
        <f>LEN(Feuille1!B27)</f>
        <v>15</v>
      </c>
      <c r="B24" t="str">
        <f>LEFT(Feuille1!B27,A24/2)</f>
        <v>Nîmes O</v>
      </c>
      <c r="C24" t="str">
        <f t="shared" si="0"/>
        <v>Olympique de Marseille</v>
      </c>
      <c r="D24" t="s">
        <v>73</v>
      </c>
    </row>
    <row r="25" spans="1:4">
      <c r="A25">
        <f>LEN(Feuille1!B28)</f>
        <v>18</v>
      </c>
      <c r="B25" t="str">
        <f>LEFT(Feuille1!B28,A25/2)</f>
        <v>Olympique</v>
      </c>
      <c r="C25" t="str">
        <f t="shared" si="0"/>
        <v>RC Strasbourg Alsace</v>
      </c>
      <c r="D25" t="s">
        <v>62</v>
      </c>
    </row>
    <row r="26" spans="1:4">
      <c r="A26">
        <f>LEN(Feuille1!B29)</f>
        <v>8</v>
      </c>
      <c r="B26" t="str">
        <f>LEFT(Feuille1!B29,A26/2)</f>
        <v>Pari</v>
      </c>
      <c r="C26" t="str">
        <f t="shared" si="0"/>
        <v>Angers SCO</v>
      </c>
      <c r="D26" t="s">
        <v>69</v>
      </c>
    </row>
    <row r="27" spans="1:4">
      <c r="A27">
        <f>LEN(Feuille1!B30)</f>
        <v>9</v>
      </c>
      <c r="B27" t="str">
        <f>LEFT(Feuille1!B30,A27/2)</f>
        <v>Amie</v>
      </c>
      <c r="C27" t="str">
        <f t="shared" si="0"/>
        <v>Stade de Reims</v>
      </c>
      <c r="D27" t="s">
        <v>60</v>
      </c>
    </row>
    <row r="28" spans="1:4">
      <c r="A28">
        <f>LEN(Feuille1!B31)</f>
        <v>9</v>
      </c>
      <c r="B28" t="str">
        <f>LEFT(Feuille1!B31,A28/2)</f>
        <v>FC N</v>
      </c>
      <c r="C28" t="str">
        <f t="shared" si="0"/>
        <v>SM Caen</v>
      </c>
      <c r="D28" t="s">
        <v>63</v>
      </c>
    </row>
    <row r="29" spans="1:4">
      <c r="A29">
        <f>LEN(Feuille1!B32)</f>
        <v>11</v>
      </c>
      <c r="B29" t="str">
        <f>LEFT(Feuille1!B32,A29/2)</f>
        <v>Toulo</v>
      </c>
      <c r="C29" t="str">
        <f t="shared" si="0"/>
        <v>Nîmes Olympique</v>
      </c>
      <c r="D29" t="s">
        <v>56</v>
      </c>
    </row>
    <row r="30" spans="1:4">
      <c r="A30">
        <f>LEN(Feuille1!B33)</f>
        <v>22</v>
      </c>
      <c r="B30" t="str">
        <f>LEFT(Feuille1!B33,A30/2)</f>
        <v>Montpellier</v>
      </c>
      <c r="C30" t="str">
        <f t="shared" si="0"/>
        <v>AS Saint-Etienne</v>
      </c>
      <c r="D30" t="s">
        <v>71</v>
      </c>
    </row>
    <row r="31" spans="1:4">
      <c r="A31">
        <f>LEN(Feuille1!B34)</f>
        <v>8</v>
      </c>
      <c r="B31" t="str">
        <f>LEFT(Feuille1!B34,A31/2)</f>
        <v xml:space="preserve">OGC </v>
      </c>
      <c r="C31" t="str">
        <f t="shared" si="0"/>
        <v>Dijon FCO</v>
      </c>
      <c r="D31" t="s">
        <v>59</v>
      </c>
    </row>
    <row r="32" spans="1:4">
      <c r="A32">
        <f>LEN(Feuille1!B35)</f>
        <v>9</v>
      </c>
      <c r="B32" t="str">
        <f>LEFT(Feuille1!B35,A32/2)</f>
        <v>Lill</v>
      </c>
      <c r="C32" t="str">
        <f t="shared" si="0"/>
        <v>En Avant Guingamp</v>
      </c>
      <c r="D32" t="s">
        <v>58</v>
      </c>
    </row>
    <row r="33" spans="1:4">
      <c r="A33">
        <f>LEN(Feuille1!B36)</f>
        <v>21</v>
      </c>
      <c r="B33" t="str">
        <f>LEFT(Feuille1!B36,A33/2)</f>
        <v xml:space="preserve">Girondins </v>
      </c>
      <c r="C33" t="str">
        <f t="shared" si="0"/>
        <v>AS Monaco</v>
      </c>
      <c r="D33" t="s">
        <v>55</v>
      </c>
    </row>
    <row r="34" spans="1:4">
      <c r="A34">
        <f>LEN(Feuille1!B37)</f>
        <v>22</v>
      </c>
      <c r="B34" t="str">
        <f>LEFT(Feuille1!B37,A34/2)</f>
        <v>Olympique d</v>
      </c>
      <c r="C34" t="str">
        <f t="shared" si="0"/>
        <v>Stade Rennais</v>
      </c>
      <c r="D34" t="s">
        <v>57</v>
      </c>
    </row>
    <row r="35" spans="1:4">
      <c r="A35">
        <f>LEN(Feuille1!B38)</f>
        <v>18</v>
      </c>
      <c r="B35" t="str">
        <f>LEFT(Feuille1!B38,A35/2)</f>
        <v>Olympique</v>
      </c>
      <c r="C35" t="str">
        <f t="shared" si="0"/>
        <v>OGC Nice</v>
      </c>
      <c r="D35" t="s">
        <v>68</v>
      </c>
    </row>
    <row r="36" spans="1:4">
      <c r="A36">
        <f>LEN(Feuille1!B39)</f>
        <v>15</v>
      </c>
      <c r="B36" t="str">
        <f>LEFT(Feuille1!B39,A36/2)</f>
        <v>Nîmes O</v>
      </c>
      <c r="C36" t="str">
        <f t="shared" si="0"/>
        <v>Paris SG</v>
      </c>
      <c r="D36" t="s">
        <v>65</v>
      </c>
    </row>
    <row r="37" spans="1:4">
      <c r="A37">
        <f>LEN(Feuille1!B40)</f>
        <v>20</v>
      </c>
      <c r="B37" t="str">
        <f>LEFT(Feuille1!B40,A37/2)</f>
        <v>RC Strasbo</v>
      </c>
      <c r="C37" t="str">
        <f t="shared" ref="C37:C54" si="1">LEFT(D37,LEN(D37)/2)</f>
        <v>FC Nantes</v>
      </c>
      <c r="D37" t="s">
        <v>66</v>
      </c>
    </row>
    <row r="38" spans="1:4">
      <c r="A38">
        <f>LEN(Feuille1!B41)</f>
        <v>10</v>
      </c>
      <c r="B38" t="str">
        <f>LEFT(Feuille1!B41,A38/2)</f>
        <v>Anger</v>
      </c>
      <c r="C38" t="str">
        <f t="shared" si="1"/>
        <v>Lille OSC</v>
      </c>
      <c r="D38" t="s">
        <v>70</v>
      </c>
    </row>
    <row r="39" spans="1:4">
      <c r="A39">
        <f>LEN(Feuille1!B42)</f>
        <v>17</v>
      </c>
      <c r="B39" t="str">
        <f>LEFT(Feuille1!B42,A39/2)</f>
        <v>En Avant</v>
      </c>
      <c r="C39" t="str">
        <f t="shared" si="1"/>
        <v>Toulouse FC</v>
      </c>
      <c r="D39" t="s">
        <v>54</v>
      </c>
    </row>
    <row r="40" spans="1:4">
      <c r="A40">
        <f>LEN(Feuille1!B43)</f>
        <v>9</v>
      </c>
      <c r="B40" t="str">
        <f>LEFT(Feuille1!B43,A40/2)</f>
        <v>Dijo</v>
      </c>
      <c r="C40" t="str">
        <f t="shared" si="1"/>
        <v>SM Caen</v>
      </c>
      <c r="D40" t="s">
        <v>63</v>
      </c>
    </row>
    <row r="41" spans="1:4">
      <c r="A41">
        <f>LEN(Feuille1!B44)</f>
        <v>14</v>
      </c>
      <c r="B41" t="str">
        <f>LEFT(Feuille1!B44,A41/2)</f>
        <v>Stade d</v>
      </c>
      <c r="C41" t="str">
        <f t="shared" si="1"/>
        <v>Montpellier Hérault SC</v>
      </c>
      <c r="D41" t="s">
        <v>67</v>
      </c>
    </row>
    <row r="42" spans="1:4">
      <c r="A42">
        <f>LEN(Feuille1!B45)</f>
        <v>16</v>
      </c>
      <c r="B42" t="str">
        <f>LEFT(Feuille1!B45,A42/2)</f>
        <v>AS Saint</v>
      </c>
      <c r="C42" t="str">
        <f t="shared" si="1"/>
        <v>Amiens SC</v>
      </c>
      <c r="D42" t="s">
        <v>61</v>
      </c>
    </row>
    <row r="43" spans="1:4">
      <c r="A43">
        <f>LEN(Feuille1!B46)</f>
        <v>13</v>
      </c>
      <c r="B43" t="str">
        <f>LEFT(Feuille1!B46,A43/2)</f>
        <v xml:space="preserve">Stade </v>
      </c>
      <c r="C43" t="str">
        <f t="shared" si="1"/>
        <v>Girondins de Bordeaux</v>
      </c>
      <c r="D43" t="s">
        <v>72</v>
      </c>
    </row>
    <row r="44" spans="1:4">
      <c r="A44">
        <f>LEN(Feuille1!B47)</f>
        <v>9</v>
      </c>
      <c r="B44" t="str">
        <f>LEFT(Feuille1!B47,A44/2)</f>
        <v>AS M</v>
      </c>
      <c r="C44" t="str">
        <f t="shared" si="1"/>
        <v>Olympique de Marseille</v>
      </c>
      <c r="D44" t="s">
        <v>73</v>
      </c>
    </row>
    <row r="45" spans="1:4">
      <c r="A45">
        <f>LEN(Feuille1!B48)</f>
        <v>8</v>
      </c>
      <c r="B45" t="str">
        <f>LEFT(Feuille1!B48,A45/2)</f>
        <v xml:space="preserve">OGC </v>
      </c>
      <c r="C45" t="str">
        <f t="shared" si="1"/>
        <v>Stade Rennais</v>
      </c>
      <c r="D45" t="s">
        <v>57</v>
      </c>
    </row>
    <row r="46" spans="1:4">
      <c r="A46">
        <f>LEN(Feuille1!B49)</f>
        <v>8</v>
      </c>
      <c r="B46" t="str">
        <f>LEFT(Feuille1!B49,A46/2)</f>
        <v>Pari</v>
      </c>
      <c r="C46" t="str">
        <f t="shared" si="1"/>
        <v>AS Saint-Etienne</v>
      </c>
      <c r="D46" t="s">
        <v>71</v>
      </c>
    </row>
    <row r="47" spans="1:4">
      <c r="A47">
        <f>LEN(Feuille1!B50)</f>
        <v>7</v>
      </c>
      <c r="B47" t="str">
        <f>LEFT(Feuille1!B50,A47/2)</f>
        <v xml:space="preserve">SM </v>
      </c>
      <c r="C47" t="str">
        <f t="shared" si="1"/>
        <v>Olympique Lyonnais</v>
      </c>
      <c r="D47" t="s">
        <v>64</v>
      </c>
    </row>
    <row r="48" spans="1:4">
      <c r="A48">
        <f>LEN(Feuille1!B51)</f>
        <v>9</v>
      </c>
      <c r="B48" t="str">
        <f>LEFT(Feuille1!B51,A48/2)</f>
        <v>Amie</v>
      </c>
      <c r="C48" t="str">
        <f t="shared" si="1"/>
        <v>Lille OSC</v>
      </c>
      <c r="D48" t="s">
        <v>70</v>
      </c>
    </row>
    <row r="49" spans="1:4">
      <c r="A49">
        <f>LEN(Feuille1!B52)</f>
        <v>9</v>
      </c>
      <c r="B49" t="str">
        <f>LEFT(Feuille1!B52,A49/2)</f>
        <v>Dijo</v>
      </c>
      <c r="C49" t="str">
        <f t="shared" si="1"/>
        <v>Angers SCO</v>
      </c>
      <c r="D49" t="s">
        <v>69</v>
      </c>
    </row>
    <row r="50" spans="1:4">
      <c r="A50">
        <f>LEN(Feuille1!B53)</f>
        <v>22</v>
      </c>
      <c r="B50" t="str">
        <f>LEFT(Feuille1!B53,A50/2)</f>
        <v>Montpellier</v>
      </c>
      <c r="C50" t="str">
        <f t="shared" si="1"/>
        <v>RC Strasbourg Alsace</v>
      </c>
      <c r="D50" t="s">
        <v>62</v>
      </c>
    </row>
    <row r="51" spans="1:4">
      <c r="A51">
        <f>LEN(Feuille1!B54)</f>
        <v>11</v>
      </c>
      <c r="B51" t="str">
        <f>LEFT(Feuille1!B54,A51/2)</f>
        <v>Toulo</v>
      </c>
      <c r="C51" t="str">
        <f t="shared" si="1"/>
        <v>AS Monaco</v>
      </c>
      <c r="D51" t="s">
        <v>55</v>
      </c>
    </row>
    <row r="52" spans="1:4">
      <c r="A52">
        <f>LEN(Feuille1!B55)</f>
        <v>9</v>
      </c>
      <c r="B52" t="str">
        <f>LEFT(Feuille1!B55,A52/2)</f>
        <v>FC N</v>
      </c>
      <c r="C52" t="str">
        <f t="shared" si="1"/>
        <v>Stade de Reims</v>
      </c>
      <c r="D52" t="s">
        <v>60</v>
      </c>
    </row>
    <row r="53" spans="1:4">
      <c r="A53">
        <f>LEN(Feuille1!B56)</f>
        <v>21</v>
      </c>
      <c r="B53" t="str">
        <f>LEFT(Feuille1!B56,A53/2)</f>
        <v xml:space="preserve">Girondins </v>
      </c>
      <c r="C53" t="str">
        <f t="shared" si="1"/>
        <v>Nîmes Olympique</v>
      </c>
      <c r="D53" t="s">
        <v>56</v>
      </c>
    </row>
    <row r="54" spans="1:4">
      <c r="A54">
        <f>LEN(Feuille1!B57)</f>
        <v>22</v>
      </c>
      <c r="B54" t="str">
        <f>LEFT(Feuille1!B57,A54/2)</f>
        <v>Olympique d</v>
      </c>
      <c r="C54" t="str">
        <f t="shared" si="1"/>
        <v>En Avant Guingamp</v>
      </c>
      <c r="D54" t="s">
        <v>58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75" zoomScaleNormal="75" workbookViewId="0"/>
  </sheetViews>
  <sheetFormatPr baseColWidth="10" defaultColWidth="11.5" defaultRowHeight="13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Feuille1</vt:lpstr>
      <vt:lpstr>Feuille2</vt:lpstr>
      <vt:lpstr>Feuille3</vt:lpstr>
      <vt:lpstr>Feuille4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Tartan Pion</cp:lastModifiedBy>
  <dcterms:modified xsi:type="dcterms:W3CDTF">2020-11-16T22:09:09Z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2020-11-16T21:12:43Z</dcterms:created>
  <dc:creator>Tartan Pion</dc:creator>
  <dc:description/>
  <dc:language>fr-FR</dc:language>
  <cp:lastModifiedBy>Tartan Pion</cp:lastModifiedBy>
  <dcterms:modified xsi:type="dcterms:W3CDTF">2020-11-16T22:00:50Z</dcterms:modified>
  <cp:revision>6</cp:revision>
  <dc:subject/>
  <dc:title/>
</cp:coreProperties>
</file>